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1ER TRIMESTRE\9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<sst xmlns="http://schemas.openxmlformats.org/spreadsheetml/2006/main" count="36" uniqueCount="31">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</sst>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62">
    <cellStyle name="Millares 2" xfId="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4" xfId="60"/>
    <cellStyle name="Moneda" xfId="10" builtinId="4"/>
    <cellStyle name="Moneda 10" xfId="59"/>
    <cellStyle name="Moneda 11" xfId="61"/>
    <cellStyle name="Moneda 2" xfId="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4" xfId="17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3" sqref="E23: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31575426</v>
      </c>
      <c r="C8" s="12">
        <f t="shared" ref="C8:G8" si="0">+C10</f>
        <v>842444.39</v>
      </c>
      <c r="D8" s="12">
        <f t="shared" si="0"/>
        <v>32417870.390000001</v>
      </c>
      <c r="E8" s="12">
        <f t="shared" si="0"/>
        <v>6687081.0800000001</v>
      </c>
      <c r="F8" s="12">
        <f t="shared" si="0"/>
        <v>5821417.54</v>
      </c>
      <c r="G8" s="12">
        <f t="shared" si="0"/>
        <v>25730789.310000002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31575426</v>
      </c>
      <c r="C10" s="24">
        <v>842444.39</v>
      </c>
      <c r="D10" s="22">
        <f>+B10+C10</f>
        <v>32417870.390000001</v>
      </c>
      <c r="E10" s="24">
        <v>6687081.0800000001</v>
      </c>
      <c r="F10" s="24">
        <v>5821417.54</v>
      </c>
      <c r="G10" s="23">
        <f>+D10-E10</f>
        <v>25730789.310000002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29568111</v>
      </c>
      <c r="C21" s="12">
        <f t="shared" si="4"/>
        <v>842444.39</v>
      </c>
      <c r="D21" s="12">
        <f t="shared" si="4"/>
        <v>30410555.390000001</v>
      </c>
      <c r="E21" s="12">
        <f t="shared" si="4"/>
        <v>6687081.0899999999</v>
      </c>
      <c r="F21" s="12">
        <f t="shared" si="4"/>
        <v>6504665.6699999999</v>
      </c>
      <c r="G21" s="12">
        <f t="shared" si="4"/>
        <v>23723474.300000001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29568111</v>
      </c>
      <c r="C23" s="24">
        <v>842444.39</v>
      </c>
      <c r="D23" s="12">
        <f t="shared" ref="D23:D28" si="5">SUM(B23:C23)</f>
        <v>30410555.390000001</v>
      </c>
      <c r="E23" s="24">
        <v>6687081.0899999999</v>
      </c>
      <c r="F23" s="24">
        <v>6504665.6699999999</v>
      </c>
      <c r="G23" s="23">
        <f>+D23-E23</f>
        <v>23723474.300000001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61143537</v>
      </c>
      <c r="C34" s="12">
        <f t="shared" si="7"/>
        <v>1684888.78</v>
      </c>
      <c r="D34" s="12">
        <f t="shared" si="7"/>
        <v>62828425.780000001</v>
      </c>
      <c r="E34" s="12">
        <f t="shared" si="7"/>
        <v>13374162.17</v>
      </c>
      <c r="F34" s="12">
        <f t="shared" si="7"/>
        <v>12326083.210000001</v>
      </c>
      <c r="G34" s="12">
        <f t="shared" si="7"/>
        <v>49454263.609999999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2022-05-03T17:51:32Z</dcterms:modified>
</cp:coreProperties>
</file>